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I:\9 - Sage BI Reporting\Documentation Portail SBR\Sage 100cloud\Etats Standard\SBR_Treso\"/>
    </mc:Choice>
  </mc:AlternateContent>
  <xr:revisionPtr revIDLastSave="0" documentId="8_{CE006514-AE84-4FAA-BD2B-C4462A0B462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Prise en Main" sheetId="7" r:id="rId1"/>
    <sheet name="Activité Bancaire" sheetId="4" r:id="rId2"/>
  </sheets>
  <definedNames>
    <definedName name="HTML_CodePage" hidden="1">1252</definedName>
    <definedName name="HTML_Control" hidden="1">{"'Soldes de Gestion'!$C$10:$F$30"}</definedName>
    <definedName name="HTML_Description" hidden="1">""</definedName>
    <definedName name="HTML_Email" hidden="1">""</definedName>
    <definedName name="HTML_Header" hidden="1">"Les chiffres significatifs"</definedName>
    <definedName name="HTML_LastUpdate" hidden="1">"17/12/98"</definedName>
    <definedName name="HTML_LineAfter" hidden="1">FALSE</definedName>
    <definedName name="HTML_LineBefore" hidden="1">FALSE</definedName>
    <definedName name="HTML_Name" hidden="1">"Synex System France"</definedName>
    <definedName name="HTML_OBDlg2" hidden="1">TRUE</definedName>
    <definedName name="HTML_OBDlg4" hidden="1">TRUE</definedName>
    <definedName name="HTML_OS" hidden="1">0</definedName>
    <definedName name="HTML_PathFile" hidden="1">"C:\Mes Documents\Web\site\monHTML.htm"</definedName>
    <definedName name="HTML_Title" hidden="1">"Les chiffres du mois de Janvier"</definedName>
    <definedName name="k">#REF!</definedName>
    <definedName name="_xlnm.Print_Area" localSheetId="1">'Activité Bancaire'!$A$1:$K$32</definedName>
  </definedNames>
  <calcPr calcId="191029"/>
  <pivotCaches>
    <pivotCache cacheId="0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Elodie CORMAND</author>
  </authors>
  <commentList>
    <comment ref="A6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Assistant Liste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xion" type="7" refreshedVersion="6"/>
  <connection id="2" xr16:uid="{00000000-0015-0000-FFFF-FFFF01000000}" name="Connexion1" type="7" refreshedVersion="6"/>
  <connection id="3" xr16:uid="{00000000-0015-0000-FFFF-FFFF02000000}" name="Connexion2" type="7" refreshedVersion="6"/>
  <connection id="4" xr16:uid="{00000000-0015-0000-FFFF-FFFF03000000}" name="Connexion3" type="7" refreshedVersion="6"/>
</connections>
</file>

<file path=xl/sharedStrings.xml><?xml version="1.0" encoding="utf-8"?>
<sst xmlns="http://schemas.openxmlformats.org/spreadsheetml/2006/main" count="36" uniqueCount="34">
  <si>
    <t>BANQUE</t>
  </si>
  <si>
    <t>*</t>
  </si>
  <si>
    <t>SOCIETE :</t>
  </si>
  <si>
    <t>BEU1</t>
  </si>
  <si>
    <t>BEU2</t>
  </si>
  <si>
    <t>BRD1</t>
  </si>
  <si>
    <t>BRD2</t>
  </si>
  <si>
    <t>BRE</t>
  </si>
  <si>
    <t>L'Européenne Ltd</t>
  </si>
  <si>
    <t>Rivas &amp; Duras</t>
  </si>
  <si>
    <t>Régionale de l'Est</t>
  </si>
  <si>
    <t>Banque - Intitulé</t>
  </si>
  <si>
    <t>Banque - Abrégé</t>
  </si>
  <si>
    <t>BEU</t>
  </si>
  <si>
    <t>BRD</t>
  </si>
  <si>
    <t>01/01/13..18/10/17</t>
  </si>
  <si>
    <t>DATE D'OPERATION</t>
  </si>
  <si>
    <t>Total général</t>
  </si>
  <si>
    <t xml:space="preserve"> Nombre</t>
  </si>
  <si>
    <t>Compte - Abrégé</t>
  </si>
  <si>
    <t>Valeurs</t>
  </si>
  <si>
    <t xml:space="preserve"> Nombre </t>
  </si>
  <si>
    <t>%</t>
  </si>
  <si>
    <t>Total L'Européenne Ltd</t>
  </si>
  <si>
    <t>Total Rivas &amp; Duras</t>
  </si>
  <si>
    <t>Total Régionale de l'Est</t>
  </si>
  <si>
    <t xml:space="preserve"> Décaissement</t>
  </si>
  <si>
    <t xml:space="preserve"> Encaissement</t>
  </si>
  <si>
    <t xml:space="preserve">% </t>
  </si>
  <si>
    <t>DECOUVREZ SAGE BI REPORTING</t>
  </si>
  <si>
    <t>CONNECTEZ VOUS A SAGE BI REPORTING</t>
  </si>
  <si>
    <r>
      <t>C</t>
    </r>
    <r>
      <rPr>
        <sz val="16"/>
        <color theme="1"/>
        <rFont val="Century Gothic"/>
        <family val="2"/>
      </rPr>
      <t>HANGER LES CRITERES DE SELECTION OU ACTUALISER LES DIFFERENTES FEUILLES</t>
    </r>
  </si>
  <si>
    <r>
      <t>A</t>
    </r>
    <r>
      <rPr>
        <sz val="16"/>
        <color theme="1"/>
        <rFont val="Century Gothic"/>
        <family val="2"/>
      </rPr>
      <t>NALYSER LE RESULTAT</t>
    </r>
  </si>
  <si>
    <t>Sage BI Reporting s’adapte à toutes vos demandes pour vos tableaux de bord récurrents ou vos analyses ponctuelles.
 Les analyses, effectuées instantanément peuvent ensuite être réactualisées, justifiées et présentées selon différentes vues et caractères.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</si>
</sst>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8" x14ac:knownFonts="1">
    <font>
      <sz val="11"/>
      <color theme="1"/>
      <name val="Calibri"/>
      <family val="2"/>
      <scheme val="minor"/>
    </font>
    <font>
      <sz val="18"/>
      <color theme="0"/>
      <name val="Segoe UI Light"/>
      <family val="2"/>
    </font>
    <font>
      <b/>
      <sz val="9"/>
      <color indexed="81"/>
      <name val="Tahoma"/>
      <family val="2"/>
    </font>
    <font>
      <sz val="22"/>
      <color theme="0"/>
      <name val="Segoe UI"/>
      <family val="2"/>
    </font>
    <font>
      <sz val="20"/>
      <color theme="0"/>
      <name val="Century Gothic"/>
      <family val="2"/>
    </font>
    <font>
      <sz val="16"/>
      <color theme="1"/>
      <name val="Segoe UI"/>
      <family val="2"/>
    </font>
    <font>
      <sz val="16"/>
      <color theme="1"/>
      <name val="Century Gothic"/>
      <family val="2"/>
    </font>
    <font>
      <sz val="18"/>
      <color theme="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444450"/>
        <bgColor indexed="64"/>
      </patternFill>
    </fill>
    <fill>
      <patternFill patternType="solid">
        <fgColor rgb="FF3C424E"/>
        <bgColor indexed="64"/>
      </patternFill>
    </fill>
    <fill>
      <patternFill patternType="solid">
        <fgColor rgb="FF255BC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 applyAlignment="1">
      <alignment vertical="center"/>
    </xf>
    <xf numFmtId="49" fontId="0" fillId="0" borderId="0" xfId="0" applyNumberFormat="1"/>
    <xf numFmtId="4" fontId="0" fillId="0" borderId="0" xfId="0" applyNumberFormat="1"/>
    <xf numFmtId="0" fontId="0" fillId="0" borderId="0" xfId="0" applyNumberFormat="1"/>
    <xf numFmtId="0" fontId="0" fillId="0" borderId="0" xfId="0" pivotButton="1"/>
    <xf numFmtId="10" fontId="0" fillId="0" borderId="0" xfId="0" applyNumberFormat="1"/>
    <xf numFmtId="0" fontId="0" fillId="0" borderId="0" xfId="0" applyFill="1"/>
    <xf numFmtId="49" fontId="4" fillId="3" borderId="0" xfId="0" applyNumberFormat="1" applyFont="1" applyFill="1" applyAlignment="1"/>
    <xf numFmtId="0" fontId="0" fillId="3" borderId="0" xfId="0" applyFill="1"/>
    <xf numFmtId="0" fontId="5" fillId="0" borderId="0" xfId="0" applyFont="1" applyAlignment="1">
      <alignment horizontal="left" indent="2"/>
    </xf>
    <xf numFmtId="0" fontId="6" fillId="0" borderId="0" xfId="0" applyFont="1" applyAlignment="1">
      <alignment horizontal="left" indent="2"/>
    </xf>
    <xf numFmtId="0" fontId="0" fillId="4" borderId="0" xfId="0" applyFill="1"/>
    <xf numFmtId="49" fontId="4" fillId="3" borderId="0" xfId="0" quotePrefix="1" applyNumberFormat="1" applyFont="1" applyFill="1" applyAlignment="1">
      <alignment horizontal="center"/>
    </xf>
    <xf numFmtId="49" fontId="4" fillId="3" borderId="0" xfId="0" applyNumberFormat="1" applyFont="1" applyFill="1" applyAlignment="1">
      <alignment horizontal="center"/>
    </xf>
    <xf numFmtId="0" fontId="7" fillId="4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indent="2"/>
    </xf>
    <xf numFmtId="0" fontId="4" fillId="3" borderId="0" xfId="0" applyFont="1" applyFill="1" applyAlignment="1">
      <alignment horizontal="center"/>
    </xf>
    <xf numFmtId="14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49" fontId="1" fillId="2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25">
    <dxf>
      <numFmt numFmtId="4" formatCode="#,##0.00"/>
    </dxf>
    <dxf>
      <numFmt numFmtId="4" formatCode="#,##0.00"/>
    </dxf>
    <dxf>
      <numFmt numFmtId="4" formatCode="#,##0.00"/>
    </dxf>
    <dxf>
      <numFmt numFmtId="14" formatCode="0.00%"/>
    </dxf>
    <dxf>
      <numFmt numFmtId="14" formatCode="0.00%"/>
    </dxf>
    <dxf>
      <numFmt numFmtId="0" formatCode="General"/>
    </dxf>
    <dxf>
      <numFmt numFmtId="0" formatCode="General"/>
    </dxf>
    <dxf>
      <numFmt numFmtId="13" formatCode="0%"/>
    </dxf>
    <dxf>
      <numFmt numFmtId="13" formatCode="0%"/>
    </dxf>
    <dxf>
      <numFmt numFmtId="4" formatCode="#,##0.00"/>
    </dxf>
    <dxf>
      <numFmt numFmtId="4" formatCode="#,##0.0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</dxf>
    <dxf>
      <fill>
        <patternFill>
          <bgColor theme="2" tint="-0.24994659260841701"/>
        </patternFill>
      </fill>
    </dxf>
    <dxf>
      <font>
        <b/>
        <color theme="1"/>
      </font>
      <fill>
        <patternFill>
          <bgColor theme="0" tint="-0.24994659260841701"/>
        </patternFill>
      </fill>
    </dxf>
    <dxf>
      <font>
        <b/>
        <color theme="1"/>
      </font>
      <fill>
        <patternFill patternType="solid">
          <fgColor theme="4" tint="0.59999389629810485"/>
          <bgColor theme="4" tint="0.59999389629810485"/>
        </patternFill>
      </fill>
    </dxf>
    <dxf>
      <font>
        <b/>
        <color theme="1"/>
      </font>
      <border>
        <left style="medium">
          <color theme="4" tint="0.59999389629810485"/>
        </left>
        <right style="medium">
          <color theme="4" tint="0.59999389629810485"/>
        </right>
        <top style="medium">
          <color theme="4" tint="0.59999389629810485"/>
        </top>
        <bottom style="medium">
          <color theme="4" tint="0.59999389629810485"/>
        </bottom>
      </border>
    </dxf>
    <dxf>
      <border>
        <left style="thin">
          <color theme="4" tint="0.39997558519241921"/>
        </left>
        <right style="thin">
          <color theme="4" tint="0.39997558519241921"/>
        </right>
      </border>
    </dxf>
    <dxf>
      <fill>
        <patternFill>
          <bgColor theme="0" tint="-0.24994659260841701"/>
        </patternFill>
      </fill>
    </dxf>
    <dxf>
      <border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ont>
        <b/>
        <color theme="1"/>
      </font>
      <border>
        <top style="thin">
          <color theme="4" tint="-0.249977111117893"/>
        </top>
        <bottom style="medium">
          <color theme="4" tint="-0.249977111117893"/>
        </bottom>
      </border>
    </dxf>
    <dxf>
      <font>
        <b/>
        <color theme="0"/>
      </font>
      <fill>
        <patternFill patternType="solid">
          <fgColor theme="8"/>
          <bgColor theme="4"/>
        </patternFill>
      </fill>
      <border>
        <top style="medium">
          <color theme="4" tint="-0.249977111117893"/>
        </top>
      </border>
    </dxf>
    <dxf>
      <font>
        <color theme="1"/>
      </font>
    </dxf>
  </dxfs>
  <tableStyles count="1" defaultTableStyle="TableStyleMedium2" defaultPivotStyle="PivotStyleLight16">
    <tableStyle name="Suivi tréso" table="0" count="14" xr9:uid="{00000000-0011-0000-FFFF-FFFF00000000}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  <tableStyleElement type="firstColumnStripe" dxfId="19"/>
      <tableStyleElement type="firstSubtotalColumn" dxfId="18"/>
      <tableStyleElement type="firstSubtotalRow" dxfId="17"/>
      <tableStyleElement type="secondSubtotalRow" dxfId="16"/>
      <tableStyleElement type="thirdSubtotalRow" dxfId="15"/>
      <tableStyleElement type="firstRowSubheading" dxfId="14"/>
      <tableStyleElement type="secondRowSubheading" dxfId="13"/>
      <tableStyleElement type="pageFieldLabels" dxfId="12"/>
      <tableStyleElement type="pageFieldValues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682743</xdr:colOff>
      <xdr:row>3</xdr:row>
      <xdr:rowOff>9523</xdr:rowOff>
    </xdr:from>
    <xdr:to>
      <xdr:col>1</xdr:col>
      <xdr:colOff>0</xdr:colOff>
      <xdr:row>21</xdr:row>
      <xdr:rowOff>9524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EC4F9E1-F28B-49B0-A1D4-6E88CFEAA5BE}"/>
            </a:ext>
          </a:extLst>
        </xdr:cNvPr>
        <xdr:cNvSpPr/>
      </xdr:nvSpPr>
      <xdr:spPr>
        <a:xfrm>
          <a:off x="682743" y="723898"/>
          <a:ext cx="79257" cy="4286251"/>
        </a:xfrm>
        <a:prstGeom prst="rect">
          <a:avLst/>
        </a:prstGeom>
        <a:solidFill>
          <a:srgbClr val="3C424E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10</xdr:row>
      <xdr:rowOff>234948</xdr:rowOff>
    </xdr:from>
    <xdr:to>
      <xdr:col>1</xdr:col>
      <xdr:colOff>155212</xdr:colOff>
      <xdr:row>12</xdr:row>
      <xdr:rowOff>23448</xdr:rowOff>
    </xdr:to>
    <xdr:sp macro="" textlink="">
      <xdr:nvSpPr>
        <xdr:cNvPr id="3" name="Ellipse 2">
          <a:extLst>
            <a:ext uri="{FF2B5EF4-FFF2-40B4-BE49-F238E27FC236}">
              <a16:creationId xmlns:a16="http://schemas.microsoft.com/office/drawing/2014/main" id="{05C032DF-60F0-4361-BDC8-42734A8B442A}"/>
            </a:ext>
          </a:extLst>
        </xdr:cNvPr>
        <xdr:cNvSpPr/>
      </xdr:nvSpPr>
      <xdr:spPr>
        <a:xfrm>
          <a:off x="557212" y="2587623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557212</xdr:colOff>
      <xdr:row>15</xdr:row>
      <xdr:rowOff>233890</xdr:rowOff>
    </xdr:from>
    <xdr:to>
      <xdr:col>1</xdr:col>
      <xdr:colOff>155212</xdr:colOff>
      <xdr:row>17</xdr:row>
      <xdr:rowOff>22390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F1D55402-4953-433E-85CB-E66438A81112}"/>
            </a:ext>
          </a:extLst>
        </xdr:cNvPr>
        <xdr:cNvSpPr/>
      </xdr:nvSpPr>
      <xdr:spPr>
        <a:xfrm>
          <a:off x="557212" y="3901015"/>
          <a:ext cx="360000" cy="360000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  <xdr:twoCellAnchor>
    <xdr:from>
      <xdr:col>0</xdr:col>
      <xdr:colOff>546629</xdr:colOff>
      <xdr:row>5</xdr:row>
      <xdr:rowOff>161925</xdr:rowOff>
    </xdr:from>
    <xdr:to>
      <xdr:col>1</xdr:col>
      <xdr:colOff>144629</xdr:colOff>
      <xdr:row>7</xdr:row>
      <xdr:rowOff>3342</xdr:rowOff>
    </xdr:to>
    <xdr:sp macro="" textlink="">
      <xdr:nvSpPr>
        <xdr:cNvPr id="5" name="Ellipse 4">
          <a:extLst>
            <a:ext uri="{FF2B5EF4-FFF2-40B4-BE49-F238E27FC236}">
              <a16:creationId xmlns:a16="http://schemas.microsoft.com/office/drawing/2014/main" id="{6EAA0D63-A41A-40E5-ADAA-7CD23E6DB5B5}"/>
            </a:ext>
          </a:extLst>
        </xdr:cNvPr>
        <xdr:cNvSpPr/>
      </xdr:nvSpPr>
      <xdr:spPr>
        <a:xfrm>
          <a:off x="546629" y="1257300"/>
          <a:ext cx="360000" cy="355767"/>
        </a:xfrm>
        <a:prstGeom prst="ellipse">
          <a:avLst/>
        </a:prstGeom>
        <a:solidFill>
          <a:srgbClr val="255BC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odie CORMAND" refreshedDate="43035.534353819443" createdVersion="3" refreshedVersion="6" minRefreshableVersion="3" recordCount="5" xr:uid="{00000000-000A-0000-FFFF-FFFF04000000}">
  <cacheSource type="external" connectionId="3"/>
  <cacheFields count="8">
    <cacheField name="BQ_Abrege" numFmtId="0">
      <sharedItems count="3">
        <s v="BEU"/>
        <s v="BRD"/>
        <s v="BRE"/>
      </sharedItems>
    </cacheField>
    <cacheField name="BQ_Intitule" numFmtId="0">
      <sharedItems count="3">
        <s v="L'Européenne Ltd"/>
        <s v="Rivas &amp; Duras"/>
        <s v="Régionale de l'Est"/>
      </sharedItems>
    </cacheField>
    <cacheField name="EB_Abrege" numFmtId="0">
      <sharedItems count="5">
        <s v="BEU1"/>
        <s v="BEU2"/>
        <s v="BRD1"/>
        <s v="BRD2"/>
        <s v="BRE"/>
      </sharedItems>
    </cacheField>
    <cacheField name="Expr" caption="Expr" numFmtId="0">
      <sharedItems containsSemiMixedTypes="0" containsString="0" containsNumber="1" minValue="-371663.1" maxValue="-9477.8700000000008" count="5">
        <n v="-371663.1"/>
        <n v="-66646.350000000006"/>
        <n v="-57016.97"/>
        <n v="-33098.699999999997"/>
        <n v="-9477.8700000000008"/>
      </sharedItems>
    </cacheField>
    <cacheField name="Expr2" caption="Expr2" numFmtId="0">
      <sharedItems containsSemiMixedTypes="0" containsString="0" containsNumber="1" containsInteger="1" minValue="2" maxValue="37" count="4">
        <n v="37"/>
        <n v="5"/>
        <n v="12"/>
        <n v="2"/>
      </sharedItems>
    </cacheField>
    <cacheField name="Expr3" caption="Expr3" numFmtId="0">
      <sharedItems containsSemiMixedTypes="0" containsString="0" containsNumber="1" minValue="10129.5" maxValue="430647.01" count="5">
        <n v="430647.01"/>
        <n v="10129.5"/>
        <n v="92264.55"/>
        <n v="12447.2"/>
        <n v="17003.71"/>
      </sharedItems>
    </cacheField>
    <cacheField name="Expr4" caption="Expr4" numFmtId="0">
      <sharedItems containsSemiMixedTypes="0" containsString="0" containsNumber="1" containsInteger="1" minValue="3" maxValue="14" count="5">
        <n v="14"/>
        <n v="3"/>
        <n v="8"/>
        <n v="4"/>
        <n v="5"/>
      </sharedItems>
    </cacheField>
    <cacheField name="Nombre Déc" numFmtId="0" formula="Expr2/100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">
  <r>
    <x v="0"/>
    <x v="0"/>
    <x v="0"/>
    <x v="0"/>
    <x v="0"/>
    <x v="0"/>
    <x v="0"/>
  </r>
  <r>
    <x v="0"/>
    <x v="0"/>
    <x v="1"/>
    <x v="1"/>
    <x v="1"/>
    <x v="1"/>
    <x v="1"/>
  </r>
  <r>
    <x v="1"/>
    <x v="1"/>
    <x v="2"/>
    <x v="2"/>
    <x v="2"/>
    <x v="2"/>
    <x v="2"/>
  </r>
  <r>
    <x v="1"/>
    <x v="1"/>
    <x v="3"/>
    <x v="3"/>
    <x v="1"/>
    <x v="3"/>
    <x v="3"/>
  </r>
  <r>
    <x v="2"/>
    <x v="2"/>
    <x v="4"/>
    <x v="4"/>
    <x v="3"/>
    <x v="4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pivotTable_A6" cacheId="0" applyNumberFormats="0" applyBorderFormats="0" applyFontFormats="0" applyPatternFormats="0" applyAlignmentFormats="0" applyWidthHeightFormats="1" dataCaption="Valeurs" updatedVersion="6" minRefreshableVersion="3" showCalcMbrs="0" itemPrintTitles="1" createdVersion="3" indent="0" compact="0" compactData="0" multipleFieldFilters="0" fieldListSortAscending="1">
  <location ref="A7:I17" firstHeaderRow="1" firstDataRow="2" firstDataCol="3"/>
  <pivotFields count="8">
    <pivotField name="Banque - Abrégé" axis="axisRow" compact="0" outline="0" subtotalTop="0" showAll="0" defaultSubtotal="0">
      <items count="3">
        <item x="0"/>
        <item x="1"/>
        <item x="2"/>
      </items>
    </pivotField>
    <pivotField name="Banque - Intitulé" axis="axisRow" compact="0" outline="0" subtotalTop="0" showAll="0">
      <items count="4">
        <item x="0"/>
        <item x="2"/>
        <item x="1"/>
        <item t="default"/>
      </items>
    </pivotField>
    <pivotField name="Compte - Abrégé" axis="axisRow" compact="0" outline="0" showAll="0">
      <items count="6">
        <item x="0"/>
        <item x="1"/>
        <item x="2"/>
        <item x="3"/>
        <item x="4"/>
        <item t="default"/>
      </items>
    </pivotField>
    <pivotField name="Relevé - Etat" dataField="1" compact="0" outline="0" subtotalTop="0" showAll="0"/>
    <pivotField name="Décaissement" dataField="1" compact="0" outline="0" subtotalTop="0" showAll="0"/>
    <pivotField name="Nombre" dataField="1" compact="0" outline="0" subtotalTop="0" showAll="0"/>
    <pivotField name="Encaissement" dataField="1" compact="0" outline="0" subtotalTop="0" showAll="0"/>
    <pivotField compact="0" outline="0" dragToRow="0" dragToCol="0" dragToPage="0" showAll="0" defaultSubtotal="0"/>
  </pivotFields>
  <rowFields count="3">
    <field x="0"/>
    <field x="1"/>
    <field x="2"/>
  </rowFields>
  <rowItems count="9">
    <i>
      <x/>
      <x/>
      <x/>
    </i>
    <i r="2">
      <x v="1"/>
    </i>
    <i t="default" r="1">
      <x/>
    </i>
    <i>
      <x v="1"/>
      <x v="2"/>
      <x v="2"/>
    </i>
    <i r="2">
      <x v="3"/>
    </i>
    <i t="default" r="1">
      <x v="2"/>
    </i>
    <i>
      <x v="2"/>
      <x v="1"/>
      <x v="4"/>
    </i>
    <i t="default" r="1">
      <x v="1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 Décaissement" fld="3" baseField="0" baseItem="0" numFmtId="4"/>
    <dataField name=" Nombre" fld="4" baseField="0" baseItem="0" numFmtId="9"/>
    <dataField name="%" fld="3" showDataAs="percentOfCol" baseField="0" baseItem="0" numFmtId="10"/>
    <dataField name=" Encaissement" fld="5" baseField="0" baseItem="0" numFmtId="4"/>
    <dataField name=" Nombre " fld="6" baseField="0" baseItem="0"/>
    <dataField name="% " fld="5" showDataAs="percentOfCol" baseField="0" baseItem="0" numFmtId="10"/>
  </dataFields>
  <formats count="11">
    <format dxfId="10">
      <pivotArea outline="0" collapsedLevelsAreSubtotals="1" fieldPosition="0">
        <references count="3">
          <reference field="4294967294" count="1" selected="0">
            <x v="3"/>
          </reference>
          <reference field="0" count="0" selected="0"/>
          <reference field="1" count="0" selected="0"/>
        </references>
      </pivotArea>
    </format>
    <format dxfId="9">
      <pivotArea outline="0" collapsedLevelsAreSubtotals="1" fieldPosition="0">
        <references count="3">
          <reference field="4294967294" count="1" selected="0">
            <x v="0"/>
          </reference>
          <reference field="0" count="0" selected="0"/>
          <reference field="1" count="0" selected="0"/>
        </references>
      </pivotArea>
    </format>
    <format dxfId="8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7">
      <pivotArea outline="0" collapsedLevelsAreSubtotals="1" fieldPosition="0">
        <references count="1">
          <reference field="4294967294" count="1" selected="0">
            <x v="1"/>
          </reference>
        </references>
      </pivotArea>
    </format>
    <format dxfId="6">
      <pivotArea outline="0" collapsedLevelsAreSubtotals="1" fieldPosition="0">
        <references count="3">
          <reference field="4294967294" count="1" selected="0">
            <x v="1"/>
          </reference>
          <reference field="0" count="0" selected="0"/>
          <reference field="1" count="0" selected="0"/>
        </references>
      </pivotArea>
    </format>
    <format dxfId="5">
      <pivotArea dataOnly="0" outline="0" fieldPosition="0">
        <references count="1">
          <reference field="4294967294" count="1">
            <x v="1"/>
          </reference>
        </references>
      </pivotArea>
    </format>
    <format dxfId="4">
      <pivotArea outline="0" fieldPosition="0">
        <references count="1">
          <reference field="4294967294" count="1">
            <x v="2"/>
          </reference>
        </references>
      </pivotArea>
    </format>
    <format dxfId="3">
      <pivotArea outline="0" fieldPosition="0">
        <references count="1">
          <reference field="4294967294" count="1">
            <x v="5"/>
          </reference>
        </references>
      </pivotArea>
    </format>
    <format dxfId="2">
      <pivotArea outline="0" collapsedLevelsAreSubtotals="1" fieldPosition="0">
        <references count="4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  <reference field="2" count="2" selected="0">
            <x v="0"/>
            <x v="1"/>
          </reference>
        </references>
      </pivotArea>
    </format>
    <format dxfId="1">
      <pivotArea outline="0" collapsedLevelsAreSubtotals="1" fieldPosition="0">
        <references count="1">
          <reference field="4294967294" count="1" selected="0">
            <x v="0"/>
          </reference>
        </references>
      </pivotArea>
    </format>
    <format dxfId="0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</formats>
  <pivotTableStyleInfo name="PivotStyleMedium2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44"/>
  <sheetViews>
    <sheetView showGridLines="0" tabSelected="1" zoomScale="70" zoomScaleNormal="70" workbookViewId="0">
      <selection activeCell="L38" sqref="L38"/>
    </sheetView>
  </sheetViews>
  <sheetFormatPr baseColWidth="10" defaultRowHeight="14.4" x14ac:dyDescent="0.3"/>
  <cols>
    <col min="19" max="19" width="15.88671875" customWidth="1"/>
  </cols>
  <sheetData>
    <row r="1" spans="1:39" ht="15" customHeight="1" x14ac:dyDescent="0.4">
      <c r="A1" s="16" t="s">
        <v>29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7"/>
      <c r="M1" s="17"/>
      <c r="N1" s="13"/>
      <c r="O1" s="8"/>
      <c r="P1" s="17"/>
      <c r="Q1" s="17"/>
      <c r="R1" s="13"/>
      <c r="S1" s="8"/>
      <c r="T1" s="17"/>
      <c r="U1" s="17"/>
      <c r="V1" s="13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</row>
    <row r="2" spans="1:39" ht="25.2" x14ac:dyDescent="0.4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7"/>
      <c r="M2" s="17"/>
      <c r="N2" s="14"/>
      <c r="O2" s="8"/>
      <c r="P2" s="17"/>
      <c r="Q2" s="17"/>
      <c r="R2" s="14"/>
      <c r="S2" s="8"/>
      <c r="T2" s="17"/>
      <c r="U2" s="17"/>
      <c r="V2" s="14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</row>
    <row r="3" spans="1:39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</row>
    <row r="7" spans="1:39" ht="24.6" x14ac:dyDescent="0.55000000000000004">
      <c r="B7" s="10" t="s">
        <v>30</v>
      </c>
    </row>
    <row r="8" spans="1:39" ht="21" x14ac:dyDescent="0.35">
      <c r="B8" s="11"/>
    </row>
    <row r="9" spans="1:39" ht="21" x14ac:dyDescent="0.35">
      <c r="B9" s="11"/>
    </row>
    <row r="10" spans="1:39" ht="21" x14ac:dyDescent="0.35">
      <c r="B10" s="11"/>
    </row>
    <row r="11" spans="1:39" ht="21" x14ac:dyDescent="0.35">
      <c r="B11" s="11"/>
    </row>
    <row r="12" spans="1:39" ht="24.6" x14ac:dyDescent="0.55000000000000004">
      <c r="B12" s="10" t="s">
        <v>31</v>
      </c>
    </row>
    <row r="13" spans="1:39" ht="21" x14ac:dyDescent="0.35">
      <c r="B13" s="11"/>
    </row>
    <row r="14" spans="1:39" ht="21" x14ac:dyDescent="0.35">
      <c r="B14" s="11"/>
    </row>
    <row r="15" spans="1:39" ht="21" x14ac:dyDescent="0.35">
      <c r="B15" s="11"/>
    </row>
    <row r="16" spans="1:39" ht="21" x14ac:dyDescent="0.35">
      <c r="B16" s="11"/>
    </row>
    <row r="17" spans="1:39" ht="24.6" x14ac:dyDescent="0.55000000000000004">
      <c r="B17" s="10" t="s">
        <v>32</v>
      </c>
    </row>
    <row r="22" spans="1:39" ht="15" customHeight="1" x14ac:dyDescent="0.3">
      <c r="A22" s="15" t="s">
        <v>33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</row>
    <row r="23" spans="1:39" ht="15" customHeigh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</row>
    <row r="24" spans="1:39" ht="15" customHeight="1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</row>
    <row r="25" spans="1:39" ht="15" customHeight="1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</row>
    <row r="26" spans="1:39" s="7" customFormat="1" ht="15" customHeigh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</row>
    <row r="27" spans="1:39" s="7" customFormat="1" ht="15" customHeight="1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</row>
    <row r="28" spans="1:39" s="7" customFormat="1" ht="15" customHeight="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</row>
    <row r="29" spans="1:39" s="7" customFormat="1" ht="7.5" customHeight="1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</row>
    <row r="30" spans="1:39" s="7" customFormat="1" x14ac:dyDescent="0.3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</row>
    <row r="31" spans="1:39" s="7" customFormat="1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</row>
    <row r="32" spans="1:39" s="7" customFormat="1" x14ac:dyDescent="0.3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</row>
    <row r="33" spans="1:39" s="7" customFormat="1" x14ac:dyDescent="0.3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</row>
    <row r="34" spans="1:39" x14ac:dyDescent="0.3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</row>
    <row r="35" spans="1:39" x14ac:dyDescent="0.3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</row>
    <row r="36" spans="1:39" x14ac:dyDescent="0.3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</row>
    <row r="37" spans="1:39" x14ac:dyDescent="0.3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</row>
    <row r="38" spans="1:39" x14ac:dyDescent="0.3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</row>
    <row r="39" spans="1:39" x14ac:dyDescent="0.3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</row>
    <row r="40" spans="1:39" x14ac:dyDescent="0.3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</row>
    <row r="41" spans="1:39" x14ac:dyDescent="0.3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</row>
    <row r="42" spans="1:39" x14ac:dyDescent="0.3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</row>
    <row r="43" spans="1:39" x14ac:dyDescent="0.3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</row>
    <row r="44" spans="1:39" x14ac:dyDescent="0.3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</row>
  </sheetData>
  <mergeCells count="8">
    <mergeCell ref="V1:V2"/>
    <mergeCell ref="A22:V28"/>
    <mergeCell ref="A1:K2"/>
    <mergeCell ref="L1:M2"/>
    <mergeCell ref="N1:N2"/>
    <mergeCell ref="P1:Q2"/>
    <mergeCell ref="R1:R2"/>
    <mergeCell ref="T1:U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06"/>
  <sheetViews>
    <sheetView showGridLines="0" workbookViewId="0">
      <selection activeCell="L38" sqref="L38"/>
    </sheetView>
  </sheetViews>
  <sheetFormatPr baseColWidth="10" defaultColWidth="25.88671875" defaultRowHeight="14.4" x14ac:dyDescent="0.3"/>
  <cols>
    <col min="1" max="1" width="18" bestFit="1" customWidth="1"/>
    <col min="2" max="2" width="21.88671875" bestFit="1" customWidth="1"/>
    <col min="3" max="3" width="18.44140625" bestFit="1" customWidth="1"/>
    <col min="4" max="4" width="13.88671875" bestFit="1" customWidth="1"/>
    <col min="5" max="5" width="8.6640625" bestFit="1" customWidth="1"/>
    <col min="6" max="6" width="8.109375" bestFit="1" customWidth="1"/>
    <col min="7" max="7" width="13.5546875" bestFit="1" customWidth="1"/>
    <col min="8" max="8" width="9.109375" bestFit="1" customWidth="1"/>
    <col min="9" max="9" width="8.109375" bestFit="1" customWidth="1"/>
    <col min="10" max="10" width="35" bestFit="1" customWidth="1"/>
    <col min="11" max="20" width="18.44140625" bestFit="1" customWidth="1"/>
    <col min="21" max="21" width="12.88671875" bestFit="1" customWidth="1"/>
    <col min="22" max="22" width="14" bestFit="1" customWidth="1"/>
    <col min="23" max="23" width="23.33203125" bestFit="1" customWidth="1"/>
    <col min="24" max="24" width="12.88671875" bestFit="1" customWidth="1"/>
    <col min="25" max="25" width="33.109375" bestFit="1" customWidth="1"/>
    <col min="26" max="26" width="33.5546875" bestFit="1" customWidth="1"/>
  </cols>
  <sheetData>
    <row r="1" spans="1:11" ht="27" x14ac:dyDescent="0.3">
      <c r="A1" s="19" t="s">
        <v>0</v>
      </c>
      <c r="B1" s="20" t="s">
        <v>1</v>
      </c>
      <c r="C1" s="19" t="s">
        <v>2</v>
      </c>
      <c r="D1" s="20" t="s">
        <v>1</v>
      </c>
      <c r="E1" s="1"/>
      <c r="F1" s="19" t="s">
        <v>16</v>
      </c>
      <c r="G1" s="19"/>
      <c r="H1" s="19"/>
      <c r="I1" s="19"/>
      <c r="J1" s="18" t="s">
        <v>15</v>
      </c>
      <c r="K1" s="18"/>
    </row>
    <row r="2" spans="1:11" ht="27" x14ac:dyDescent="0.3">
      <c r="A2" s="19"/>
      <c r="B2" s="20"/>
      <c r="C2" s="19"/>
      <c r="D2" s="20"/>
      <c r="E2" s="1"/>
      <c r="F2" s="19"/>
      <c r="G2" s="19"/>
      <c r="H2" s="19"/>
      <c r="I2" s="19"/>
      <c r="J2" s="18"/>
      <c r="K2" s="18"/>
    </row>
    <row r="3" spans="1:11" ht="8.25" customHeight="1" x14ac:dyDescent="0.3">
      <c r="A3" s="19"/>
      <c r="B3" s="20"/>
      <c r="C3" s="19"/>
      <c r="D3" s="20"/>
      <c r="E3" s="1"/>
      <c r="F3" s="19"/>
      <c r="G3" s="19"/>
      <c r="H3" s="19"/>
      <c r="I3" s="19"/>
      <c r="J3" s="18"/>
      <c r="K3" s="18"/>
    </row>
    <row r="6" spans="1:11" x14ac:dyDescent="0.3">
      <c r="A6" t="str">
        <f>_xll.Assistant.XL.RIK_AL("INF35__3_0_1,F=B='1',U='0',I='0',FN='Calibri',FS='10',FC='#FFFFFF',BC='#A5A5A5',AH='1',AV='1',Br=[$top-$bottom],BrS='1',BrC='#778899'_1,C=Total,F=B='1',U='0',I='0',FN='Calibri',FS='10',FC='#000000',BC='#FFFFFF',AH='1',AV"&amp;"='1',Br=[$top-$bottom],BrS='1',BrC='#778899'_0_0_1_1_D=1x1;INF02@E=0,S=45,G=0,T=0,P=0,O=NF='Texte'_B='0'_U='0'_I='0'_FN='Calibri'_FS='10'_FC='#000000'_BC='#FFFFFF'_AH='1'_AV='1'_Br=[]_BrS='0'_BrC='#FFFFFF'_WpT='0':E=0,S="&amp;"44,G=0,T=0,P=0,O=NF='Texte'_B='0'_U='0'_I='0'_FN='Calibri'_FS='10'_FC='#000000'_BC='#FFFFFF'_AH='1'_AV='1'_Br=[]_BrS='0'_BrC='#FFFFFF'_WpT='0':E=0,S=42,G=0,T=0,P=0,O=NF='Texte'_B='0'_U='0'_I='0'_FN='Calibri'_FS='10'_FC='"&amp;"#000000'_BC='#FFFFFF'_AH='1'_AV='1'_Br=[]_BrS='0'_BrC='#FFFFFF'_WpT='0':L=Décaissement,E=1,G=0,T=0,P=0,F=SI([43]=Décaissement;[30];0),Y=0,O=NF='Nombre'_B='0'_U='0'_I='0'_FN='Calibri'_FS='10'_FC='#000000'_BC='#FFFFFF'_AH="&amp;"'3'_AV='1'_Br=[]_BrS='0'_BrC='#FFFFFF'_WpT='0':L=Nombre,E=1,G=0,T=0,P=0,F=SI([43]={g}Décaissement{g};1;0),Y=1,O=NF='Nombre'_B='0'_U='0'_I='0'_FN='Calibri'_FS='10'_FC='#000000'_BC='#FFFFFF'_AH='1'_AV='1'_Br=[]_BrS='0'_BrC"&amp;"='#FFFFFF'_WpT='0':L=Encaissement,E=1,G=0,T=0,P=0,F=SI([43]=Encaissement;[30];0),Y=0,O=NF='Nombre'_B='0'_U='0'_I='0'_FN='Calibri'_FS='10'_FC='#000000'_BC='#FFFFFF'_AH='3'_AV='1'_Br=[]_BrS='0'_BrC='#FFFFFF'_WpT='0':L=Nomb"&amp;"re ,E=1,G=0,T=0,P=0,F=SI([43]={g}Encaissement{g};1;0),Y=1,O=NF='Nombre'_B='0'_U='0'_I='0'_FN='Calibri'_FS='10'_FC='#000000'_BC='#FFFFFF'_AH='1'_AV='1'_Br=[]_BrS='0'_BrC='#FFFFFF'_WpT='0':@R=A,S=45,V={0}:R=B,S=41,V={1}:R="&amp;"C,S=18,V={2}:",$B$1,$D$1,$J$1)</f>
        <v/>
      </c>
    </row>
    <row r="7" spans="1:11" x14ac:dyDescent="0.3">
      <c r="D7" s="5" t="s">
        <v>20</v>
      </c>
    </row>
    <row r="8" spans="1:11" x14ac:dyDescent="0.3">
      <c r="A8" s="5" t="s">
        <v>12</v>
      </c>
      <c r="B8" s="5" t="s">
        <v>11</v>
      </c>
      <c r="C8" s="5" t="s">
        <v>19</v>
      </c>
      <c r="D8" t="s">
        <v>26</v>
      </c>
      <c r="E8" s="4" t="s">
        <v>18</v>
      </c>
      <c r="F8" t="s">
        <v>22</v>
      </c>
      <c r="G8" t="s">
        <v>27</v>
      </c>
      <c r="H8" t="s">
        <v>21</v>
      </c>
      <c r="I8" t="s">
        <v>28</v>
      </c>
    </row>
    <row r="9" spans="1:11" x14ac:dyDescent="0.3">
      <c r="A9" t="s">
        <v>13</v>
      </c>
      <c r="B9" t="s">
        <v>8</v>
      </c>
      <c r="C9" t="s">
        <v>3</v>
      </c>
      <c r="D9" s="3">
        <v>-371663.1</v>
      </c>
      <c r="E9" s="4">
        <v>37</v>
      </c>
      <c r="F9" s="6">
        <v>0.69094819495240223</v>
      </c>
      <c r="G9" s="3">
        <v>430647.01</v>
      </c>
      <c r="H9" s="4">
        <v>14</v>
      </c>
      <c r="I9" s="6">
        <v>0.76560561388991921</v>
      </c>
    </row>
    <row r="10" spans="1:11" x14ac:dyDescent="0.3">
      <c r="C10" t="s">
        <v>4</v>
      </c>
      <c r="D10" s="3">
        <v>-66646.350000000006</v>
      </c>
      <c r="E10" s="4">
        <v>5</v>
      </c>
      <c r="F10" s="6">
        <v>0.12390031518508574</v>
      </c>
      <c r="G10" s="3">
        <v>10129.5</v>
      </c>
      <c r="H10" s="4">
        <v>3</v>
      </c>
      <c r="I10" s="6">
        <v>1.8008257077874373E-2</v>
      </c>
    </row>
    <row r="11" spans="1:11" x14ac:dyDescent="0.3">
      <c r="B11" t="s">
        <v>23</v>
      </c>
      <c r="D11" s="3">
        <v>-438309.44999999995</v>
      </c>
      <c r="E11" s="4">
        <v>42</v>
      </c>
      <c r="F11" s="6">
        <v>0.81484851013748794</v>
      </c>
      <c r="G11" s="3">
        <v>440776.51</v>
      </c>
      <c r="H11" s="4">
        <v>17</v>
      </c>
      <c r="I11" s="6">
        <v>0.78361387096779356</v>
      </c>
    </row>
    <row r="12" spans="1:11" x14ac:dyDescent="0.3">
      <c r="A12" t="s">
        <v>14</v>
      </c>
      <c r="B12" t="s">
        <v>9</v>
      </c>
      <c r="C12" t="s">
        <v>5</v>
      </c>
      <c r="D12" s="3">
        <v>-57016.97</v>
      </c>
      <c r="E12" s="4">
        <v>12</v>
      </c>
      <c r="F12" s="6">
        <v>0.10599861138529833</v>
      </c>
      <c r="G12" s="3">
        <v>92264.55</v>
      </c>
      <c r="H12" s="4">
        <v>8</v>
      </c>
      <c r="I12" s="6">
        <v>0.16402820826046638</v>
      </c>
    </row>
    <row r="13" spans="1:11" x14ac:dyDescent="0.3">
      <c r="C13" t="s">
        <v>6</v>
      </c>
      <c r="D13" s="3">
        <v>-33098.699999999997</v>
      </c>
      <c r="E13" s="4">
        <v>5</v>
      </c>
      <c r="F13" s="6">
        <v>6.1532842567021247E-2</v>
      </c>
      <c r="G13" s="3">
        <v>12447.2</v>
      </c>
      <c r="H13" s="4">
        <v>4</v>
      </c>
      <c r="I13" s="6">
        <v>2.2128671454634281E-2</v>
      </c>
    </row>
    <row r="14" spans="1:11" x14ac:dyDescent="0.3">
      <c r="B14" t="s">
        <v>24</v>
      </c>
      <c r="D14" s="3">
        <v>-90115.67</v>
      </c>
      <c r="E14" s="4">
        <v>17</v>
      </c>
      <c r="F14" s="6">
        <v>0.16753145395231958</v>
      </c>
      <c r="G14" s="3">
        <v>104711.75</v>
      </c>
      <c r="H14" s="4">
        <v>12</v>
      </c>
      <c r="I14" s="6">
        <v>0.18615687971510064</v>
      </c>
    </row>
    <row r="15" spans="1:11" x14ac:dyDescent="0.3">
      <c r="A15" t="s">
        <v>7</v>
      </c>
      <c r="B15" t="s">
        <v>10</v>
      </c>
      <c r="C15" t="s">
        <v>7</v>
      </c>
      <c r="D15" s="3">
        <v>-9477.8700000000008</v>
      </c>
      <c r="E15" s="4">
        <v>2</v>
      </c>
      <c r="F15" s="6">
        <v>1.762003591019266E-2</v>
      </c>
      <c r="G15" s="3">
        <v>17003.71</v>
      </c>
      <c r="H15" s="4">
        <v>5</v>
      </c>
      <c r="I15" s="6">
        <v>3.0229249317105807E-2</v>
      </c>
    </row>
    <row r="16" spans="1:11" x14ac:dyDescent="0.3">
      <c r="B16" t="s">
        <v>25</v>
      </c>
      <c r="D16" s="3">
        <v>-9477.8700000000008</v>
      </c>
      <c r="E16" s="4">
        <v>2</v>
      </c>
      <c r="F16" s="6">
        <v>1.762003591019266E-2</v>
      </c>
      <c r="G16" s="3">
        <v>17003.71</v>
      </c>
      <c r="H16" s="4">
        <v>5</v>
      </c>
      <c r="I16" s="6">
        <v>3.0229249317105807E-2</v>
      </c>
    </row>
    <row r="17" spans="1:9" x14ac:dyDescent="0.3">
      <c r="A17" t="s">
        <v>17</v>
      </c>
      <c r="D17" s="3">
        <v>-537902.98999999987</v>
      </c>
      <c r="E17" s="4">
        <v>61</v>
      </c>
      <c r="F17" s="6">
        <v>1</v>
      </c>
      <c r="G17" s="3">
        <v>562491.97</v>
      </c>
      <c r="H17" s="4">
        <v>34</v>
      </c>
      <c r="I17" s="6">
        <v>1</v>
      </c>
    </row>
    <row r="47" spans="1:5" x14ac:dyDescent="0.3">
      <c r="A47" s="2"/>
      <c r="B47" s="2"/>
      <c r="C47" s="3"/>
      <c r="D47" s="3"/>
      <c r="E47" s="4"/>
    </row>
    <row r="61" spans="6:6" x14ac:dyDescent="0.3">
      <c r="F61" s="2"/>
    </row>
    <row r="72" spans="1:5" x14ac:dyDescent="0.3">
      <c r="A72" s="2"/>
      <c r="B72" s="2"/>
      <c r="C72" s="3"/>
      <c r="D72" s="3"/>
      <c r="E72" s="4"/>
    </row>
    <row r="99" spans="1:5" x14ac:dyDescent="0.3">
      <c r="A99" s="2"/>
      <c r="B99" s="2"/>
      <c r="C99" s="3"/>
      <c r="D99" s="3"/>
      <c r="E99" s="3"/>
    </row>
    <row r="106" spans="1:5" x14ac:dyDescent="0.3">
      <c r="A106" s="2"/>
      <c r="B106" s="2"/>
      <c r="C106" s="3"/>
      <c r="D106" s="3"/>
    </row>
  </sheetData>
  <mergeCells count="6">
    <mergeCell ref="J1:K3"/>
    <mergeCell ref="F1:I3"/>
    <mergeCell ref="A1:A3"/>
    <mergeCell ref="B1:B3"/>
    <mergeCell ref="C1:C3"/>
    <mergeCell ref="D1:D3"/>
  </mergeCells>
  <pageMargins left="0.7" right="0.7" top="0.75" bottom="0.75" header="0.3" footer="0.3"/>
  <pageSetup paperSize="9" orientation="portrait"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Prise en Main</vt:lpstr>
      <vt:lpstr>Activité Bancaire</vt:lpstr>
      <vt:lpstr>'Activité Bancaire'!Zone_d_impression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Elodie CORMAND</dc:creator>
  <cp:lastModifiedBy>Anthony  BRETON</cp:lastModifiedBy>
  <dcterms:created xsi:type="dcterms:W3CDTF">2017-10-18T09:45:55Z</dcterms:created>
  <dcterms:modified xsi:type="dcterms:W3CDTF">2020-02-17T14:27:45Z</dcterms:modified>
</cp:coreProperties>
</file>